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850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H3" i="1" l="1"/>
  <c r="M26" i="1"/>
  <c r="N26" i="1"/>
  <c r="N18" i="1"/>
  <c r="N13" i="1" l="1"/>
  <c r="H25" i="1" l="1"/>
  <c r="H24" i="1"/>
  <c r="H20" i="1"/>
  <c r="H19" i="1"/>
  <c r="H15" i="1"/>
  <c r="H14" i="1"/>
  <c r="H13" i="1"/>
  <c r="H4" i="1"/>
  <c r="H22" i="1" l="1"/>
  <c r="H23" i="1"/>
  <c r="H21" i="1"/>
  <c r="H7" i="1"/>
  <c r="H18" i="1"/>
  <c r="H17" i="1"/>
  <c r="H16" i="1"/>
  <c r="H12" i="1"/>
  <c r="H11" i="1"/>
  <c r="H10" i="1"/>
  <c r="H9" i="1"/>
  <c r="H8" i="1"/>
  <c r="H6" i="1"/>
  <c r="H5" i="1"/>
</calcChain>
</file>

<file path=xl/sharedStrings.xml><?xml version="1.0" encoding="utf-8"?>
<sst xmlns="http://schemas.openxmlformats.org/spreadsheetml/2006/main" count="34" uniqueCount="34">
  <si>
    <t>NO</t>
  </si>
  <si>
    <t>Student Names</t>
  </si>
  <si>
    <r>
      <t xml:space="preserve">Evaluation   /5   </t>
    </r>
    <r>
      <rPr>
        <sz val="11"/>
        <color rgb="FFFF0000"/>
        <rFont val="Calibri"/>
        <family val="2"/>
        <scheme val="minor"/>
      </rPr>
      <t>note:take best three</t>
    </r>
  </si>
  <si>
    <t>Homework  /3</t>
  </si>
  <si>
    <t>particepation /2</t>
  </si>
  <si>
    <t>Total/5</t>
  </si>
  <si>
    <t>HW1 /2</t>
  </si>
  <si>
    <t>HW2  /1</t>
  </si>
  <si>
    <t xml:space="preserve">أروى محمد احمد العسيري </t>
  </si>
  <si>
    <t xml:space="preserve">  أميمه عبدالعزيز ابراهيم الراشد </t>
  </si>
  <si>
    <t xml:space="preserve">  اسماء حسن علي النجار </t>
  </si>
  <si>
    <t xml:space="preserve">  امجاد فوزان عامر العضياني العتيبي </t>
  </si>
  <si>
    <t xml:space="preserve">  بتول يحيى علي آل خريم </t>
  </si>
  <si>
    <t xml:space="preserve">  بيان عبدالله صالح المشيقح </t>
  </si>
  <si>
    <t xml:space="preserve">  جواهر مفلح عبد الله المفالحة السبيعي </t>
  </si>
  <si>
    <t xml:space="preserve">  حصه عبدالله عثمان بن خليدان </t>
  </si>
  <si>
    <t xml:space="preserve">  حنان سعود عبد العزيز الصيخاني </t>
  </si>
  <si>
    <t xml:space="preserve">  رحاب احمد عبدالهادي باشماخ </t>
  </si>
  <si>
    <t xml:space="preserve">  ساره سعد علي الربيع </t>
  </si>
  <si>
    <t xml:space="preserve">  سميره زيد جزاء المطيري </t>
  </si>
  <si>
    <t xml:space="preserve">  شذى خالد محمد السعدان </t>
  </si>
  <si>
    <t xml:space="preserve">  عبير ساير مقعد العصيمي العتيبي </t>
  </si>
  <si>
    <t xml:space="preserve">  عهد حسين سعيد طارش </t>
  </si>
  <si>
    <t xml:space="preserve">  غدير سعيد علي سعيد اليوسي الشهري </t>
  </si>
  <si>
    <t xml:space="preserve">  لجين عبدالعزيز ابراهيم اليوسف </t>
  </si>
  <si>
    <t xml:space="preserve">  مها مسفر محمد الشرافي الدوسري </t>
  </si>
  <si>
    <t xml:space="preserve">  ناديه صنهات راشد الحربي </t>
  </si>
  <si>
    <t xml:space="preserve">  ندى محمد ناصر الغنام </t>
  </si>
  <si>
    <t xml:space="preserve">  نهى مطلق عوض الله النفيعي العتيبي </t>
  </si>
  <si>
    <t xml:space="preserve">  هيفاء عبدالرحمن عبدالله آل ثنيان </t>
  </si>
  <si>
    <t xml:space="preserve">  وجدان فايز حسين بن عبدالله معشي </t>
  </si>
  <si>
    <t>Average:</t>
  </si>
  <si>
    <t>Final lab</t>
  </si>
  <si>
    <t>Total  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</si>
</sst>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454545"/>
      <name val="Times New Roman"/>
      <family val="1"/>
    </font>
    <font>
      <b/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b/>
      <sz val="9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theme="3"/>
      </bottom>
      <diagonal/>
    </border>
    <border>
      <left/>
      <right style="thick">
        <color indexed="64"/>
      </right>
      <top style="thick">
        <color indexed="64"/>
      </top>
      <bottom style="thin">
        <color theme="3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3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medium">
        <color indexed="64"/>
      </left>
      <right style="medium">
        <color indexed="64"/>
      </right>
      <top style="thin">
        <color theme="3"/>
      </top>
      <bottom style="thin">
        <color theme="3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 style="medium">
        <color indexed="64"/>
      </right>
      <top style="thin">
        <color theme="3"/>
      </top>
      <bottom style="thin">
        <color theme="3"/>
      </bottom>
      <diagonal/>
    </border>
    <border>
      <left style="medium">
        <color indexed="64"/>
      </left>
      <right/>
      <top style="thin">
        <color theme="3"/>
      </top>
      <bottom style="thin">
        <color theme="3"/>
      </bottom>
      <diagonal/>
    </border>
    <border>
      <left style="medium">
        <color indexed="64"/>
      </left>
      <right/>
      <top style="thin">
        <color indexed="64"/>
      </top>
      <bottom style="thin">
        <color theme="3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theme="3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 style="thick">
        <color indexed="64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/>
      <bottom style="medium">
        <color indexed="64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ck">
        <color indexed="64"/>
      </right>
      <top/>
      <bottom style="thin">
        <color theme="3"/>
      </bottom>
      <diagonal/>
    </border>
    <border>
      <left style="thin">
        <color indexed="64"/>
      </left>
      <right/>
      <top style="thin">
        <color indexed="64"/>
      </top>
      <bottom style="thin">
        <color theme="3"/>
      </bottom>
      <diagonal/>
    </border>
    <border>
      <left style="thin">
        <color indexed="64"/>
      </left>
      <right/>
      <top style="thin">
        <color theme="3"/>
      </top>
      <bottom style="thin">
        <color theme="3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 style="thick">
        <color indexed="64"/>
      </top>
      <bottom style="thin">
        <color theme="3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theme="3"/>
      </top>
      <bottom style="thin">
        <color theme="3"/>
      </bottom>
      <diagonal/>
    </border>
    <border>
      <left/>
      <right style="thick">
        <color indexed="64"/>
      </right>
      <top style="thin">
        <color theme="3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theme="3"/>
      </top>
      <bottom style="thin">
        <color theme="3"/>
      </bottom>
      <diagonal/>
    </border>
    <border>
      <left style="thick">
        <color indexed="64"/>
      </left>
      <right style="thick">
        <color indexed="64"/>
      </right>
      <top style="thin">
        <color theme="3"/>
      </top>
      <bottom style="thick">
        <color indexed="64"/>
      </bottom>
      <diagonal/>
    </border>
  </borders>
  <cellStyleXfs count="2">
    <xf numFmtId="0" fontId="0" fillId="0" borderId="0"/>
    <xf numFmtId="0" fontId="7" fillId="0" borderId="0"/>
  </cellStyleXfs>
  <cellXfs count="78">
    <xf numFmtId="0" fontId="0" fillId="0" borderId="0" xfId="0"/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2" borderId="15" xfId="1" applyFont="1" applyFill="1" applyBorder="1"/>
    <xf numFmtId="0" fontId="2" fillId="0" borderId="18" xfId="1" applyFont="1" applyBorder="1"/>
    <xf numFmtId="0" fontId="2" fillId="2" borderId="18" xfId="1" applyFont="1" applyFill="1" applyBorder="1"/>
    <xf numFmtId="0" fontId="5" fillId="0" borderId="22" xfId="1" applyFont="1" applyBorder="1" applyAlignment="1">
      <alignment horizontal="center" vertical="center"/>
    </xf>
    <xf numFmtId="0" fontId="5" fillId="2" borderId="22" xfId="1" applyFont="1" applyFill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8" fillId="2" borderId="22" xfId="1" applyFont="1" applyFill="1" applyBorder="1" applyAlignment="1">
      <alignment horizontal="center" vertical="center"/>
    </xf>
    <xf numFmtId="0" fontId="8" fillId="0" borderId="22" xfId="1" applyFont="1" applyBorder="1" applyAlignment="1"/>
    <xf numFmtId="0" fontId="8" fillId="2" borderId="24" xfId="1" applyFont="1" applyFill="1" applyBorder="1" applyAlignment="1">
      <alignment vertical="center"/>
    </xf>
    <xf numFmtId="0" fontId="8" fillId="0" borderId="23" xfId="1" applyFont="1" applyBorder="1" applyAlignment="1">
      <alignment vertical="center"/>
    </xf>
    <xf numFmtId="0" fontId="8" fillId="2" borderId="23" xfId="1" applyFont="1" applyFill="1" applyBorder="1" applyAlignment="1">
      <alignment vertical="center"/>
    </xf>
    <xf numFmtId="16" fontId="2" fillId="0" borderId="27" xfId="0" applyNumberFormat="1" applyFont="1" applyBorder="1" applyAlignment="1">
      <alignment horizontal="center" vertical="center"/>
    </xf>
    <xf numFmtId="0" fontId="4" fillId="0" borderId="16" xfId="1" applyFont="1" applyBorder="1" applyAlignment="1">
      <alignment vertical="center" readingOrder="2"/>
    </xf>
    <xf numFmtId="0" fontId="4" fillId="0" borderId="21" xfId="1" applyFont="1" applyBorder="1" applyAlignment="1">
      <alignment vertical="center" readingOrder="2"/>
    </xf>
    <xf numFmtId="0" fontId="4" fillId="2" borderId="16" xfId="1" applyFont="1" applyFill="1" applyBorder="1" applyAlignment="1">
      <alignment vertical="center" readingOrder="2"/>
    </xf>
    <xf numFmtId="0" fontId="4" fillId="2" borderId="21" xfId="1" applyFont="1" applyFill="1" applyBorder="1" applyAlignment="1">
      <alignment vertical="center" readingOrder="2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4" fillId="3" borderId="16" xfId="1" applyFont="1" applyFill="1" applyBorder="1" applyAlignment="1">
      <alignment vertical="center" readingOrder="2"/>
    </xf>
    <xf numFmtId="0" fontId="4" fillId="3" borderId="21" xfId="1" applyFont="1" applyFill="1" applyBorder="1" applyAlignment="1">
      <alignment vertical="center" readingOrder="2"/>
    </xf>
    <xf numFmtId="0" fontId="6" fillId="0" borderId="25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16" fontId="2" fillId="0" borderId="31" xfId="0" applyNumberFormat="1" applyFont="1" applyBorder="1" applyAlignment="1">
      <alignment horizontal="center" vertical="center"/>
    </xf>
    <xf numFmtId="16" fontId="2" fillId="0" borderId="32" xfId="0" applyNumberFormat="1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8" fillId="2" borderId="36" xfId="1" applyFont="1" applyFill="1" applyBorder="1" applyAlignment="1">
      <alignment vertical="center"/>
    </xf>
    <xf numFmtId="0" fontId="8" fillId="0" borderId="37" xfId="1" applyFont="1" applyBorder="1" applyAlignment="1">
      <alignment vertical="center"/>
    </xf>
    <xf numFmtId="0" fontId="8" fillId="2" borderId="37" xfId="1" applyFont="1" applyFill="1" applyBorder="1" applyAlignment="1">
      <alignment vertical="center"/>
    </xf>
    <xf numFmtId="0" fontId="2" fillId="2" borderId="38" xfId="0" applyFont="1" applyFill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4" borderId="0" xfId="0" applyFill="1"/>
    <xf numFmtId="0" fontId="2" fillId="2" borderId="39" xfId="1" applyFont="1" applyFill="1" applyBorder="1" applyAlignment="1">
      <alignment horizontal="center" vertical="center"/>
    </xf>
    <xf numFmtId="0" fontId="2" fillId="2" borderId="26" xfId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47" xfId="1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2" borderId="17" xfId="1" applyFont="1" applyFill="1" applyBorder="1" applyAlignment="1">
      <alignment horizontal="center" vertical="center"/>
    </xf>
    <xf numFmtId="0" fontId="2" fillId="2" borderId="47" xfId="1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42" xfId="1" applyFont="1" applyFill="1" applyBorder="1" applyAlignment="1">
      <alignment horizontal="center" vertical="center"/>
    </xf>
    <xf numFmtId="0" fontId="2" fillId="2" borderId="48" xfId="1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10" fillId="4" borderId="0" xfId="0" applyFont="1" applyFill="1"/>
    <xf numFmtId="0" fontId="2" fillId="4" borderId="33" xfId="0" applyFont="1" applyFill="1" applyBorder="1" applyAlignment="1">
      <alignment horizontal="center" vertical="center"/>
    </xf>
    <xf numFmtId="0" fontId="2" fillId="4" borderId="34" xfId="1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workbookViewId="0">
      <selection activeCell="N26" sqref="N26"/>
    </sheetView>
  </sheetViews>
  <sheetFormatPr defaultRowHeight="15"/>
  <cols>
    <col min="14" max="14" width="12.85546875" customWidth="1"/>
  </cols>
  <sheetData>
    <row r="1" spans="1:14" ht="18" thickTop="1">
      <c r="A1" s="19" t="s">
        <v>0</v>
      </c>
      <c r="B1" s="21" t="s">
        <v>1</v>
      </c>
      <c r="C1" s="22"/>
      <c r="D1" s="23" t="s">
        <v>2</v>
      </c>
      <c r="E1" s="24"/>
      <c r="F1" s="24"/>
      <c r="G1" s="24"/>
      <c r="H1" s="25"/>
      <c r="I1" s="26" t="s">
        <v>3</v>
      </c>
      <c r="J1" s="27"/>
      <c r="K1" s="28" t="s">
        <v>4</v>
      </c>
      <c r="L1" s="29"/>
      <c r="M1" s="14" t="s">
        <v>32</v>
      </c>
      <c r="N1" s="36" t="s">
        <v>33</v>
      </c>
    </row>
    <row r="2" spans="1:14" ht="18" thickBot="1">
      <c r="A2" s="20"/>
      <c r="B2" s="30"/>
      <c r="C2" s="31"/>
      <c r="D2" s="1">
        <v>1</v>
      </c>
      <c r="E2" s="2">
        <v>2</v>
      </c>
      <c r="F2" s="2">
        <v>3</v>
      </c>
      <c r="G2" s="2">
        <v>4</v>
      </c>
      <c r="H2" s="45" t="s">
        <v>5</v>
      </c>
      <c r="I2" s="46" t="s">
        <v>6</v>
      </c>
      <c r="J2" s="47" t="s">
        <v>7</v>
      </c>
      <c r="K2" s="32"/>
      <c r="L2" s="33"/>
      <c r="M2" s="14"/>
      <c r="N2" s="48"/>
    </row>
    <row r="3" spans="1:14" ht="18" thickTop="1">
      <c r="A3" s="3">
        <v>1</v>
      </c>
      <c r="B3" s="17" t="s">
        <v>8</v>
      </c>
      <c r="C3" s="18"/>
      <c r="D3" s="7">
        <v>1</v>
      </c>
      <c r="E3" s="9">
        <v>0</v>
      </c>
      <c r="F3" s="11">
        <v>2.5</v>
      </c>
      <c r="G3" s="49">
        <v>0</v>
      </c>
      <c r="H3" s="52">
        <f>AVERAGE(D3,F3,G3)</f>
        <v>1.1666666666666667</v>
      </c>
      <c r="I3" s="62">
        <v>0</v>
      </c>
      <c r="J3" s="62">
        <v>0</v>
      </c>
      <c r="K3" s="37">
        <v>2</v>
      </c>
      <c r="L3" s="38"/>
      <c r="M3" s="63">
        <v>12.75</v>
      </c>
      <c r="N3" s="64">
        <v>16</v>
      </c>
    </row>
    <row r="4" spans="1:14" ht="17.25">
      <c r="A4" s="4">
        <v>2</v>
      </c>
      <c r="B4" s="15" t="s">
        <v>9</v>
      </c>
      <c r="C4" s="16"/>
      <c r="D4" s="6">
        <v>5</v>
      </c>
      <c r="E4" s="8">
        <v>5</v>
      </c>
      <c r="F4" s="12">
        <v>3.5</v>
      </c>
      <c r="G4" s="50">
        <v>5</v>
      </c>
      <c r="H4" s="53">
        <f>AVERAGE(D4,E4,G4)</f>
        <v>5</v>
      </c>
      <c r="I4" s="65">
        <v>2</v>
      </c>
      <c r="J4" s="65">
        <v>0.97499999999999998</v>
      </c>
      <c r="K4" s="41">
        <v>2</v>
      </c>
      <c r="L4" s="42"/>
      <c r="M4" s="66">
        <v>20</v>
      </c>
      <c r="N4" s="67">
        <v>30</v>
      </c>
    </row>
    <row r="5" spans="1:14" ht="17.25">
      <c r="A5" s="5">
        <v>3</v>
      </c>
      <c r="B5" s="34" t="s">
        <v>10</v>
      </c>
      <c r="C5" s="35"/>
      <c r="D5" s="7">
        <v>0</v>
      </c>
      <c r="E5" s="9">
        <v>0</v>
      </c>
      <c r="F5" s="13">
        <v>3.5</v>
      </c>
      <c r="G5" s="51">
        <v>0</v>
      </c>
      <c r="H5" s="54">
        <f t="shared" ref="H5:H21" si="0">AVERAGE(D5,F5,G5)</f>
        <v>1.1666666666666667</v>
      </c>
      <c r="I5" s="68">
        <v>0</v>
      </c>
      <c r="J5" s="68">
        <v>0</v>
      </c>
      <c r="K5" s="39">
        <v>2</v>
      </c>
      <c r="L5" s="40"/>
      <c r="M5" s="69">
        <v>3.75</v>
      </c>
      <c r="N5" s="70">
        <v>7</v>
      </c>
    </row>
    <row r="6" spans="1:14" ht="17.25">
      <c r="A6" s="4">
        <v>4</v>
      </c>
      <c r="B6" s="15" t="s">
        <v>11</v>
      </c>
      <c r="C6" s="16"/>
      <c r="D6" s="6">
        <v>3</v>
      </c>
      <c r="E6" s="8">
        <v>1</v>
      </c>
      <c r="F6" s="12">
        <v>2.5</v>
      </c>
      <c r="G6" s="50">
        <v>4.5</v>
      </c>
      <c r="H6" s="53">
        <f t="shared" si="0"/>
        <v>3.3333333333333335</v>
      </c>
      <c r="I6" s="65">
        <v>1.6</v>
      </c>
      <c r="J6" s="65">
        <v>1</v>
      </c>
      <c r="K6" s="41">
        <v>2</v>
      </c>
      <c r="L6" s="42"/>
      <c r="M6" s="66">
        <v>10</v>
      </c>
      <c r="N6" s="67">
        <v>18</v>
      </c>
    </row>
    <row r="7" spans="1:14" ht="17.25">
      <c r="A7" s="5">
        <v>5</v>
      </c>
      <c r="B7" s="17" t="s">
        <v>12</v>
      </c>
      <c r="C7" s="18"/>
      <c r="D7" s="7">
        <v>3</v>
      </c>
      <c r="E7" s="9">
        <v>2.5</v>
      </c>
      <c r="F7" s="13">
        <v>4.75</v>
      </c>
      <c r="G7" s="51">
        <v>4.5</v>
      </c>
      <c r="H7" s="55">
        <f t="shared" si="0"/>
        <v>4.083333333333333</v>
      </c>
      <c r="I7" s="68">
        <v>1.85</v>
      </c>
      <c r="J7" s="68">
        <v>1</v>
      </c>
      <c r="K7" s="43">
        <v>2</v>
      </c>
      <c r="L7" s="44"/>
      <c r="M7" s="69">
        <v>12.75</v>
      </c>
      <c r="N7" s="70">
        <v>22</v>
      </c>
    </row>
    <row r="8" spans="1:14" ht="17.25">
      <c r="A8" s="4">
        <v>6</v>
      </c>
      <c r="B8" s="15" t="s">
        <v>13</v>
      </c>
      <c r="C8" s="16"/>
      <c r="D8" s="6">
        <v>3</v>
      </c>
      <c r="E8" s="8">
        <v>0</v>
      </c>
      <c r="F8" s="12">
        <v>4.25</v>
      </c>
      <c r="G8" s="50">
        <v>0.5</v>
      </c>
      <c r="H8" s="53">
        <f t="shared" si="0"/>
        <v>2.5833333333333335</v>
      </c>
      <c r="I8" s="65">
        <v>0.75</v>
      </c>
      <c r="J8" s="65">
        <v>0.875</v>
      </c>
      <c r="K8" s="41">
        <v>2</v>
      </c>
      <c r="L8" s="42"/>
      <c r="M8" s="66">
        <v>15</v>
      </c>
      <c r="N8" s="67">
        <v>21.21</v>
      </c>
    </row>
    <row r="9" spans="1:14" ht="17.25">
      <c r="A9" s="5">
        <v>7</v>
      </c>
      <c r="B9" s="17" t="s">
        <v>14</v>
      </c>
      <c r="C9" s="18"/>
      <c r="D9" s="7">
        <v>2</v>
      </c>
      <c r="E9" s="9">
        <v>0</v>
      </c>
      <c r="F9" s="13">
        <v>3</v>
      </c>
      <c r="G9" s="51">
        <v>0.5</v>
      </c>
      <c r="H9" s="55">
        <f t="shared" si="0"/>
        <v>1.8333333333333333</v>
      </c>
      <c r="I9" s="68">
        <v>1.45</v>
      </c>
      <c r="J9" s="68">
        <v>0.97499999999999998</v>
      </c>
      <c r="K9" s="43">
        <v>2</v>
      </c>
      <c r="L9" s="44"/>
      <c r="M9" s="69">
        <v>10</v>
      </c>
      <c r="N9" s="70">
        <v>16.3</v>
      </c>
    </row>
    <row r="10" spans="1:14" ht="17.25">
      <c r="A10" s="4">
        <v>8</v>
      </c>
      <c r="B10" s="15" t="s">
        <v>15</v>
      </c>
      <c r="C10" s="16"/>
      <c r="D10" s="6">
        <v>4</v>
      </c>
      <c r="E10" s="8">
        <v>1</v>
      </c>
      <c r="F10" s="12">
        <v>4</v>
      </c>
      <c r="G10" s="50">
        <v>5</v>
      </c>
      <c r="H10" s="53">
        <f t="shared" si="0"/>
        <v>4.333333333333333</v>
      </c>
      <c r="I10" s="65">
        <v>1.85</v>
      </c>
      <c r="J10" s="65">
        <v>0.97499999999999998</v>
      </c>
      <c r="K10" s="41">
        <v>2</v>
      </c>
      <c r="L10" s="42"/>
      <c r="M10" s="66">
        <v>15</v>
      </c>
      <c r="N10" s="67">
        <v>24.2</v>
      </c>
    </row>
    <row r="11" spans="1:14" ht="17.25">
      <c r="A11" s="5">
        <v>9</v>
      </c>
      <c r="B11" s="17" t="s">
        <v>16</v>
      </c>
      <c r="C11" s="18"/>
      <c r="D11" s="7">
        <v>2</v>
      </c>
      <c r="E11" s="9">
        <v>0</v>
      </c>
      <c r="F11" s="13">
        <v>3.5</v>
      </c>
      <c r="G11" s="51">
        <v>1</v>
      </c>
      <c r="H11" s="54">
        <f t="shared" si="0"/>
        <v>2.1666666666666665</v>
      </c>
      <c r="I11" s="68">
        <v>2</v>
      </c>
      <c r="J11" s="68">
        <v>0.75</v>
      </c>
      <c r="K11" s="39">
        <v>2</v>
      </c>
      <c r="L11" s="40"/>
      <c r="M11" s="69">
        <v>10</v>
      </c>
      <c r="N11" s="70">
        <v>17</v>
      </c>
    </row>
    <row r="12" spans="1:14" ht="17.25">
      <c r="A12" s="4">
        <v>10</v>
      </c>
      <c r="B12" s="15" t="s">
        <v>17</v>
      </c>
      <c r="C12" s="16"/>
      <c r="D12" s="6">
        <v>2</v>
      </c>
      <c r="E12" s="8">
        <v>0</v>
      </c>
      <c r="F12" s="12">
        <v>3.5</v>
      </c>
      <c r="G12" s="50">
        <v>0.5</v>
      </c>
      <c r="H12" s="53">
        <f t="shared" si="0"/>
        <v>2</v>
      </c>
      <c r="I12" s="65">
        <v>1.85</v>
      </c>
      <c r="J12" s="65">
        <v>0.95</v>
      </c>
      <c r="K12" s="41">
        <v>2</v>
      </c>
      <c r="L12" s="42"/>
      <c r="M12" s="66">
        <v>10.75</v>
      </c>
      <c r="N12" s="67">
        <v>18</v>
      </c>
    </row>
    <row r="13" spans="1:14" ht="17.25">
      <c r="A13" s="5">
        <v>11</v>
      </c>
      <c r="B13" s="17" t="s">
        <v>18</v>
      </c>
      <c r="C13" s="18"/>
      <c r="D13" s="7">
        <v>2</v>
      </c>
      <c r="E13" s="9">
        <v>1</v>
      </c>
      <c r="F13" s="13">
        <v>4.5</v>
      </c>
      <c r="G13" s="51">
        <v>0.5</v>
      </c>
      <c r="H13" s="55">
        <f>AVERAGE(D13,F13,E13)</f>
        <v>2.5</v>
      </c>
      <c r="I13" s="68">
        <v>2</v>
      </c>
      <c r="J13" s="68">
        <v>0.9</v>
      </c>
      <c r="K13" s="43">
        <v>2</v>
      </c>
      <c r="L13" s="44"/>
      <c r="M13" s="69">
        <v>13</v>
      </c>
      <c r="N13" s="70">
        <f t="shared" ref="N3:N14" si="1">SUM(H13:M13)</f>
        <v>20.399999999999999</v>
      </c>
    </row>
    <row r="14" spans="1:14" ht="17.25">
      <c r="A14" s="4">
        <v>12</v>
      </c>
      <c r="B14" s="15" t="s">
        <v>19</v>
      </c>
      <c r="C14" s="16"/>
      <c r="D14" s="6">
        <v>2</v>
      </c>
      <c r="E14" s="8">
        <v>0.5</v>
      </c>
      <c r="F14" s="12">
        <v>3.5</v>
      </c>
      <c r="G14" s="50">
        <v>0</v>
      </c>
      <c r="H14" s="53">
        <f>AVERAGE(D14,F14,E14)</f>
        <v>2</v>
      </c>
      <c r="I14" s="65">
        <v>1.85</v>
      </c>
      <c r="J14" s="65">
        <v>0.95</v>
      </c>
      <c r="K14" s="41">
        <v>2</v>
      </c>
      <c r="L14" s="42"/>
      <c r="M14" s="66">
        <v>12</v>
      </c>
      <c r="N14" s="67">
        <v>19</v>
      </c>
    </row>
    <row r="15" spans="1:14" ht="17.25">
      <c r="A15" s="5">
        <v>13</v>
      </c>
      <c r="B15" s="17" t="s">
        <v>20</v>
      </c>
      <c r="C15" s="18"/>
      <c r="D15" s="7">
        <v>4</v>
      </c>
      <c r="E15" s="9">
        <v>1.5</v>
      </c>
      <c r="F15" s="13">
        <v>5</v>
      </c>
      <c r="G15" s="51">
        <v>1</v>
      </c>
      <c r="H15" s="54">
        <f>AVERAGE(D15,F15,E15)</f>
        <v>3.5</v>
      </c>
      <c r="I15" s="68">
        <v>2</v>
      </c>
      <c r="J15" s="68">
        <v>0.97499999999999998</v>
      </c>
      <c r="K15" s="43">
        <v>2</v>
      </c>
      <c r="L15" s="44"/>
      <c r="M15" s="69">
        <v>19.25</v>
      </c>
      <c r="N15" s="70">
        <v>28</v>
      </c>
    </row>
    <row r="16" spans="1:14" ht="17.25">
      <c r="A16" s="4">
        <v>14</v>
      </c>
      <c r="B16" s="15" t="s">
        <v>21</v>
      </c>
      <c r="C16" s="16"/>
      <c r="D16" s="6">
        <v>3</v>
      </c>
      <c r="E16" s="8">
        <v>1</v>
      </c>
      <c r="F16" s="12">
        <v>4</v>
      </c>
      <c r="G16" s="50">
        <v>1</v>
      </c>
      <c r="H16" s="53">
        <f t="shared" si="0"/>
        <v>2.6666666666666665</v>
      </c>
      <c r="I16" s="65">
        <v>1.9750000000000001</v>
      </c>
      <c r="J16" s="65">
        <v>0.92500000000000004</v>
      </c>
      <c r="K16" s="41">
        <v>2</v>
      </c>
      <c r="L16" s="42"/>
      <c r="M16" s="66">
        <v>13.5</v>
      </c>
      <c r="N16" s="67">
        <v>21.1</v>
      </c>
    </row>
    <row r="17" spans="1:14" ht="17.25">
      <c r="A17" s="5">
        <v>15</v>
      </c>
      <c r="B17" s="17" t="s">
        <v>22</v>
      </c>
      <c r="C17" s="18"/>
      <c r="D17" s="7">
        <v>3</v>
      </c>
      <c r="E17" s="9">
        <v>1.5</v>
      </c>
      <c r="F17" s="13">
        <v>3</v>
      </c>
      <c r="G17" s="51">
        <v>2</v>
      </c>
      <c r="H17" s="55">
        <f t="shared" si="0"/>
        <v>2.6666666666666665</v>
      </c>
      <c r="I17" s="68">
        <v>2</v>
      </c>
      <c r="J17" s="68">
        <v>0.9</v>
      </c>
      <c r="K17" s="43">
        <v>2</v>
      </c>
      <c r="L17" s="44"/>
      <c r="M17" s="69">
        <v>11.25</v>
      </c>
      <c r="N17" s="70">
        <v>19</v>
      </c>
    </row>
    <row r="18" spans="1:14" ht="17.25">
      <c r="A18" s="4">
        <v>16</v>
      </c>
      <c r="B18" s="15" t="s">
        <v>23</v>
      </c>
      <c r="C18" s="16"/>
      <c r="D18" s="6">
        <v>2</v>
      </c>
      <c r="E18" s="10">
        <v>0</v>
      </c>
      <c r="F18" s="12">
        <v>3.5</v>
      </c>
      <c r="G18" s="50">
        <v>0</v>
      </c>
      <c r="H18" s="53">
        <f t="shared" si="0"/>
        <v>1.8333333333333333</v>
      </c>
      <c r="I18" s="65">
        <v>2</v>
      </c>
      <c r="J18" s="65">
        <v>0.95</v>
      </c>
      <c r="K18" s="41">
        <v>2</v>
      </c>
      <c r="L18" s="42"/>
      <c r="M18" s="66">
        <v>11.25</v>
      </c>
      <c r="N18" s="67">
        <f>SUM(H18:M18)</f>
        <v>18.033333333333331</v>
      </c>
    </row>
    <row r="19" spans="1:14" ht="17.25">
      <c r="A19" s="5">
        <v>17</v>
      </c>
      <c r="B19" s="17" t="s">
        <v>24</v>
      </c>
      <c r="C19" s="18"/>
      <c r="D19" s="7">
        <v>5</v>
      </c>
      <c r="E19" s="9">
        <v>2.5</v>
      </c>
      <c r="F19" s="13">
        <v>5</v>
      </c>
      <c r="G19" s="51">
        <v>0.5</v>
      </c>
      <c r="H19" s="55">
        <f>AVERAGE(D19,F19,E19)</f>
        <v>4.166666666666667</v>
      </c>
      <c r="I19" s="68">
        <v>2</v>
      </c>
      <c r="J19" s="68">
        <v>0.97499999999999998</v>
      </c>
      <c r="K19" s="43">
        <v>2</v>
      </c>
      <c r="L19" s="44"/>
      <c r="M19" s="69">
        <v>16.5</v>
      </c>
      <c r="N19" s="70">
        <v>26</v>
      </c>
    </row>
    <row r="20" spans="1:14" ht="17.25">
      <c r="A20" s="4">
        <v>18</v>
      </c>
      <c r="B20" s="15" t="s">
        <v>25</v>
      </c>
      <c r="C20" s="16"/>
      <c r="D20" s="6">
        <v>3</v>
      </c>
      <c r="E20" s="8">
        <v>2.5</v>
      </c>
      <c r="F20" s="12">
        <v>3.24</v>
      </c>
      <c r="G20" s="50">
        <v>0</v>
      </c>
      <c r="H20" s="53">
        <f>AVERAGE(D20,F20,E20)</f>
        <v>2.9133333333333336</v>
      </c>
      <c r="I20" s="65">
        <v>0</v>
      </c>
      <c r="J20" s="65">
        <v>0</v>
      </c>
      <c r="K20" s="41">
        <v>2</v>
      </c>
      <c r="L20" s="42"/>
      <c r="M20" s="66">
        <v>11</v>
      </c>
      <c r="N20" s="67">
        <v>16</v>
      </c>
    </row>
    <row r="21" spans="1:14" ht="17.25">
      <c r="A21" s="5">
        <v>19</v>
      </c>
      <c r="B21" s="17" t="s">
        <v>26</v>
      </c>
      <c r="C21" s="18"/>
      <c r="D21" s="7">
        <v>4</v>
      </c>
      <c r="E21" s="9">
        <v>2.5</v>
      </c>
      <c r="F21" s="13">
        <v>3.25</v>
      </c>
      <c r="G21" s="51">
        <v>4.25</v>
      </c>
      <c r="H21" s="54">
        <f t="shared" si="0"/>
        <v>3.8333333333333335</v>
      </c>
      <c r="I21" s="68">
        <v>1.85</v>
      </c>
      <c r="J21" s="68">
        <v>1</v>
      </c>
      <c r="K21" s="39">
        <v>2</v>
      </c>
      <c r="L21" s="40"/>
      <c r="M21" s="69">
        <v>15.25</v>
      </c>
      <c r="N21" s="70">
        <v>24</v>
      </c>
    </row>
    <row r="22" spans="1:14" ht="17.25">
      <c r="A22" s="4">
        <v>20</v>
      </c>
      <c r="B22" s="15" t="s">
        <v>27</v>
      </c>
      <c r="C22" s="16"/>
      <c r="D22" s="6">
        <v>0</v>
      </c>
      <c r="E22" s="8">
        <v>1.5</v>
      </c>
      <c r="F22" s="12">
        <v>3</v>
      </c>
      <c r="G22" s="50">
        <v>1</v>
      </c>
      <c r="H22" s="53">
        <f>AVERAGE(E22,F22,G22)</f>
        <v>1.8333333333333333</v>
      </c>
      <c r="I22" s="65">
        <v>1.1499999999999999</v>
      </c>
      <c r="J22" s="65">
        <v>0.9</v>
      </c>
      <c r="K22" s="41">
        <v>2</v>
      </c>
      <c r="L22" s="42"/>
      <c r="M22" s="66">
        <v>11.75</v>
      </c>
      <c r="N22" s="67">
        <v>18</v>
      </c>
    </row>
    <row r="23" spans="1:14" ht="17.25">
      <c r="A23" s="5">
        <v>21</v>
      </c>
      <c r="B23" s="17" t="s">
        <v>28</v>
      </c>
      <c r="C23" s="18"/>
      <c r="D23" s="7">
        <v>0.5</v>
      </c>
      <c r="E23" s="9">
        <v>0</v>
      </c>
      <c r="F23" s="13">
        <v>2.5</v>
      </c>
      <c r="G23" s="51">
        <v>0.5</v>
      </c>
      <c r="H23" s="55">
        <f>AVERAGE(D23,F23,G23)</f>
        <v>1.1666666666666667</v>
      </c>
      <c r="I23" s="68">
        <v>1.85</v>
      </c>
      <c r="J23" s="68">
        <v>0.95</v>
      </c>
      <c r="K23" s="43">
        <v>2</v>
      </c>
      <c r="L23" s="44"/>
      <c r="M23" s="69">
        <v>9.25</v>
      </c>
      <c r="N23" s="70">
        <v>15.22</v>
      </c>
    </row>
    <row r="24" spans="1:14" ht="17.25">
      <c r="A24" s="4">
        <v>22</v>
      </c>
      <c r="B24" s="15" t="s">
        <v>29</v>
      </c>
      <c r="C24" s="16"/>
      <c r="D24" s="6">
        <v>2</v>
      </c>
      <c r="E24" s="8">
        <v>1.5</v>
      </c>
      <c r="F24" s="12">
        <v>5</v>
      </c>
      <c r="G24" s="50">
        <v>0</v>
      </c>
      <c r="H24" s="53">
        <f>AVERAGE(D24,F24,E24)</f>
        <v>2.8333333333333335</v>
      </c>
      <c r="I24" s="65">
        <v>1.8</v>
      </c>
      <c r="J24" s="65">
        <v>0.97499999999999998</v>
      </c>
      <c r="K24" s="41">
        <v>2</v>
      </c>
      <c r="L24" s="42"/>
      <c r="M24" s="66">
        <v>8.25</v>
      </c>
      <c r="N24" s="67">
        <v>16</v>
      </c>
    </row>
    <row r="25" spans="1:14" ht="18" thickBot="1">
      <c r="A25" s="5">
        <v>23</v>
      </c>
      <c r="B25" s="17" t="s">
        <v>30</v>
      </c>
      <c r="C25" s="18"/>
      <c r="D25" s="7">
        <v>1</v>
      </c>
      <c r="E25" s="9">
        <v>1.5</v>
      </c>
      <c r="F25" s="13">
        <v>3.75</v>
      </c>
      <c r="G25" s="51">
        <v>0</v>
      </c>
      <c r="H25" s="56">
        <f>AVERAGE(D25,F25,E25)</f>
        <v>2.0833333333333335</v>
      </c>
      <c r="I25" s="71">
        <v>2</v>
      </c>
      <c r="J25" s="71">
        <v>0.97499999999999998</v>
      </c>
      <c r="K25" s="57">
        <v>2</v>
      </c>
      <c r="L25" s="58"/>
      <c r="M25" s="72">
        <v>10</v>
      </c>
      <c r="N25" s="73">
        <v>17.100000000000001</v>
      </c>
    </row>
    <row r="26" spans="1:14" s="61" customFormat="1" ht="33" thickTop="1" thickBot="1">
      <c r="A26" s="59" t="s">
        <v>31</v>
      </c>
      <c r="B26" s="60"/>
      <c r="C26" s="60"/>
      <c r="H26" s="74"/>
      <c r="I26" s="75">
        <v>1.1043478260869564</v>
      </c>
      <c r="J26" s="74"/>
      <c r="K26" s="74"/>
      <c r="L26" s="74"/>
      <c r="M26" s="76">
        <f>AVERAGE(M3:M25)</f>
        <v>12.271739130434783</v>
      </c>
      <c r="N26" s="77">
        <f>AVERAGE(N3:N25)</f>
        <v>19.459275362318841</v>
      </c>
    </row>
  </sheetData>
  <mergeCells count="55">
    <mergeCell ref="A26:C26"/>
    <mergeCell ref="N1:N2"/>
    <mergeCell ref="K24:L24"/>
    <mergeCell ref="K25:L25"/>
    <mergeCell ref="K21:L21"/>
    <mergeCell ref="K22:L22"/>
    <mergeCell ref="K23:L23"/>
    <mergeCell ref="K18:L18"/>
    <mergeCell ref="K19:L19"/>
    <mergeCell ref="K20:L20"/>
    <mergeCell ref="K15:L15"/>
    <mergeCell ref="K16:L16"/>
    <mergeCell ref="K17:L17"/>
    <mergeCell ref="K9:L9"/>
    <mergeCell ref="K10:L10"/>
    <mergeCell ref="K11:L11"/>
    <mergeCell ref="K3:L3"/>
    <mergeCell ref="B15:C15"/>
    <mergeCell ref="B16:C16"/>
    <mergeCell ref="B17:C17"/>
    <mergeCell ref="K12:L12"/>
    <mergeCell ref="K13:L13"/>
    <mergeCell ref="K14:L14"/>
    <mergeCell ref="B14:C14"/>
    <mergeCell ref="B12:C12"/>
    <mergeCell ref="B13:C13"/>
    <mergeCell ref="B11:C11"/>
    <mergeCell ref="K6:L6"/>
    <mergeCell ref="K7:L7"/>
    <mergeCell ref="K8:L8"/>
    <mergeCell ref="B6:C6"/>
    <mergeCell ref="B7:C7"/>
    <mergeCell ref="B8:C8"/>
    <mergeCell ref="A1:A2"/>
    <mergeCell ref="B1:C1"/>
    <mergeCell ref="D1:H1"/>
    <mergeCell ref="I1:J1"/>
    <mergeCell ref="K1:L2"/>
    <mergeCell ref="B2:C2"/>
    <mergeCell ref="M1:M2"/>
    <mergeCell ref="B24:C24"/>
    <mergeCell ref="B25:C25"/>
    <mergeCell ref="B18:C18"/>
    <mergeCell ref="B19:C19"/>
    <mergeCell ref="B20:C20"/>
    <mergeCell ref="B21:C21"/>
    <mergeCell ref="B22:C22"/>
    <mergeCell ref="B23:C23"/>
    <mergeCell ref="K4:L4"/>
    <mergeCell ref="K5:L5"/>
    <mergeCell ref="B4:C4"/>
    <mergeCell ref="B5:C5"/>
    <mergeCell ref="B3:C3"/>
    <mergeCell ref="B9:C9"/>
    <mergeCell ref="B10:C10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</dc:creator>
  <cp:lastModifiedBy>mas</cp:lastModifiedBy>
  <cp:lastPrinted>2013-11-30T05:07:26Z</cp:lastPrinted>
  <dcterms:created xsi:type="dcterms:W3CDTF">2013-11-26T22:39:49Z</dcterms:created>
  <dcterms:modified xsi:type="dcterms:W3CDTF">2013-12-14T14:05:19Z</dcterms:modified>
</cp:coreProperties>
</file>